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<sst xmlns="http://schemas.openxmlformats.org/spreadsheetml/2006/main" count="250" uniqueCount="84">
  <si>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</si>
  <si>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</si>
  <si>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</si>
  <si>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</si>
  <si>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</si>
  <si>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</si>
  <si>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</si>
  <si>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</si>
  <si>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</si>
  <si>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</si>
  <si>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</si>
  <si>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</si>
  <si>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</si>
  <si>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</si>
  <si>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</si>
  <si>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</si>
  <si>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</si>
  <si>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</si>
  <si>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</si>
  <si>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</si>
  <si>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</si>
  <si>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</si>
  <si>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</si>
  <si>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</si>
  <si>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</si>
  <si>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</si>
  <si>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</si>
  <si>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</si>
  <si>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</si>
  <si>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</si>
  <si>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</si>
  <si>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</si>
  <si>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</si>
  <si>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</si>
  <si>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</si>
  <si>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</si>
  <si>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</si>
  <si>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</si>
  <si>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</si>
  <si>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рисовой крупы с маслом сливочным</t>
  </si>
  <si>
    <t>яблоко</t>
  </si>
  <si>
    <t>бутерброд с сыром</t>
  </si>
  <si>
    <t>180\5\10</t>
  </si>
  <si>
    <t>30\5\10</t>
  </si>
  <si>
    <t>чай с сахором</t>
  </si>
  <si>
    <t>200\15</t>
  </si>
  <si>
    <t>котлета из говядины с соусом томатным</t>
  </si>
  <si>
    <t>90\30</t>
  </si>
  <si>
    <t>каша гречневая рассыпчатая с маслом сливочным</t>
  </si>
  <si>
    <t>150\5</t>
  </si>
  <si>
    <t>кофейный напиток с молоком</t>
  </si>
  <si>
    <t>хлеб с молоком</t>
  </si>
  <si>
    <t>котлеты рыбныес соусом томатным</t>
  </si>
  <si>
    <t>пюре картофельное с маслом сливочным</t>
  </si>
  <si>
    <t>яай с лимоном</t>
  </si>
  <si>
    <t>200\15\7</t>
  </si>
  <si>
    <t>пшнничный</t>
  </si>
  <si>
    <t>запеканка из творога с молоком сгущенным</t>
  </si>
  <si>
    <t>150\30</t>
  </si>
  <si>
    <t>бутерброд с маслом</t>
  </si>
  <si>
    <t>30\10</t>
  </si>
  <si>
    <t>какао с молоком</t>
  </si>
  <si>
    <t>банан</t>
  </si>
  <si>
    <t>котлеты рубленные из бройлеров-циплят с соусом сметанным с томатом</t>
  </si>
  <si>
    <t>каша рассыпчатая пшеничная с маслом сливочным</t>
  </si>
  <si>
    <t>чай с молоком или сливками</t>
  </si>
  <si>
    <t>200\50\5</t>
  </si>
  <si>
    <t xml:space="preserve">хлеб пшеничный </t>
  </si>
  <si>
    <t>суп молочный с макаронными изделиями с маслом сливоч</t>
  </si>
  <si>
    <t>чай с сахаром</t>
  </si>
  <si>
    <t>шницель из говядины с соусом томатным</t>
  </si>
  <si>
    <t>пшеничны</t>
  </si>
  <si>
    <t>чай с лимоном</t>
  </si>
  <si>
    <t>плов из птицы</t>
  </si>
  <si>
    <t>90\150</t>
  </si>
  <si>
    <t>огурец соленый</t>
  </si>
  <si>
    <t xml:space="preserve">пшеничный </t>
  </si>
  <si>
    <t>омлет натуральный</t>
  </si>
  <si>
    <t>горошек зеленый отварной</t>
  </si>
  <si>
    <t>к\к</t>
  </si>
  <si>
    <t>200\50\15</t>
  </si>
  <si>
    <t>рагу из птицы</t>
  </si>
  <si>
    <t>капуста соленая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</si>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</sst>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42</v>
      </c>
      <c r="G6" s="40">
        <v>4.9000000000000004</v>
      </c>
      <c r="H6" s="40">
        <v>6.3</v>
      </c>
      <c r="I6" s="40">
        <v>40.6</v>
      </c>
      <c r="J6" s="40">
        <v>239.5</v>
      </c>
      <c r="K6" s="41">
        <v>117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51" t="s">
        <v>43</v>
      </c>
      <c r="G7" s="43">
        <v>4.5999999999999996</v>
      </c>
      <c r="H7" s="43">
        <v>7.3</v>
      </c>
      <c r="I7" s="43">
        <v>15.1</v>
      </c>
      <c r="J7" s="43">
        <v>144.80000000000001</v>
      </c>
      <c r="K7" s="44">
        <v>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14.7</v>
      </c>
      <c r="J8" s="43">
        <v>59.3</v>
      </c>
      <c r="K8" s="44">
        <v>261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130</v>
      </c>
      <c r="G10" s="43">
        <v>0.5</v>
      </c>
      <c r="H10" s="43">
        <v>0.5</v>
      </c>
      <c r="I10" s="43">
        <v>12.7</v>
      </c>
      <c r="J10" s="43">
        <v>61.1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130</v>
      </c>
      <c r="G13" s="19">
        <f t="shared" ref="G13:J13" si="0">SUM(G6:G12)</f>
        <v>10.1</v>
      </c>
      <c r="H13" s="19">
        <f t="shared" si="0"/>
        <v>14.1</v>
      </c>
      <c r="I13" s="19">
        <f t="shared" si="0"/>
        <v>83.100000000000009</v>
      </c>
      <c r="J13" s="19">
        <f t="shared" si="0"/>
        <v>504.70000000000005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</v>
      </c>
      <c r="G24" s="32">
        <f t="shared" ref="G24:J24" si="4">G13+G23</f>
        <v>10.1</v>
      </c>
      <c r="H24" s="32">
        <f t="shared" si="4"/>
        <v>14.1</v>
      </c>
      <c r="I24" s="32">
        <f t="shared" si="4"/>
        <v>83.100000000000009</v>
      </c>
      <c r="J24" s="32">
        <f t="shared" si="4"/>
        <v>504.70000000000005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 t="s">
        <v>47</v>
      </c>
      <c r="G25" s="40">
        <v>14.9</v>
      </c>
      <c r="H25" s="40">
        <v>22.1</v>
      </c>
      <c r="I25" s="40">
        <v>15.4</v>
      </c>
      <c r="J25" s="40">
        <v>319.2</v>
      </c>
      <c r="K25" s="41">
        <v>182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 t="s">
        <v>49</v>
      </c>
      <c r="G26" s="43">
        <v>8.5</v>
      </c>
      <c r="H26" s="43">
        <v>6.2</v>
      </c>
      <c r="I26" s="43">
        <v>38.4</v>
      </c>
      <c r="J26" s="43">
        <v>243</v>
      </c>
      <c r="K26" s="44">
        <v>114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3.3</v>
      </c>
      <c r="H27" s="43">
        <v>2.4</v>
      </c>
      <c r="I27" s="43">
        <v>26.6</v>
      </c>
      <c r="J27" s="43">
        <v>142.19999999999999</v>
      </c>
      <c r="K27" s="44">
        <v>264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230</v>
      </c>
      <c r="G32" s="19">
        <f t="shared" ref="G32" si="6">SUM(G25:G31)</f>
        <v>29</v>
      </c>
      <c r="H32" s="19">
        <f t="shared" ref="H32" si="7">SUM(H25:H31)</f>
        <v>30.9</v>
      </c>
      <c r="I32" s="19">
        <f t="shared" ref="I32" si="8">SUM(I25:I31)</f>
        <v>95.5</v>
      </c>
      <c r="J32" s="19">
        <f t="shared" ref="J32:L32" si="9">SUM(J25:J31)</f>
        <v>775.40000000000009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230</v>
      </c>
      <c r="G43" s="32">
        <f t="shared" ref="G43" si="14">G32+G42</f>
        <v>29</v>
      </c>
      <c r="H43" s="32">
        <f t="shared" ref="H43" si="15">H32+H42</f>
        <v>30.9</v>
      </c>
      <c r="I43" s="32">
        <f t="shared" ref="I43" si="16">I32+I42</f>
        <v>95.5</v>
      </c>
      <c r="J43" s="32">
        <f t="shared" ref="J43:L43" si="17">J32+J42</f>
        <v>775.40000000000009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47</v>
      </c>
      <c r="G44" s="40">
        <v>11.6</v>
      </c>
      <c r="H44" s="40">
        <v>6.1</v>
      </c>
      <c r="I44" s="40">
        <v>11.1</v>
      </c>
      <c r="J44" s="40">
        <v>145</v>
      </c>
      <c r="K44" s="41">
        <v>161</v>
      </c>
      <c r="L44" s="40"/>
    </row>
    <row r="45" spans="1:12" ht="15" x14ac:dyDescent="0.25">
      <c r="A45" s="23"/>
      <c r="B45" s="15"/>
      <c r="C45" s="11"/>
      <c r="D45" s="6"/>
      <c r="E45" s="42" t="s">
        <v>53</v>
      </c>
      <c r="F45" s="43" t="s">
        <v>49</v>
      </c>
      <c r="G45" s="43">
        <v>3.2</v>
      </c>
      <c r="H45" s="43">
        <v>5.0999999999999996</v>
      </c>
      <c r="I45" s="43">
        <v>21.4</v>
      </c>
      <c r="J45" s="43">
        <v>144.5</v>
      </c>
      <c r="K45" s="44">
        <v>210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 t="s">
        <v>55</v>
      </c>
      <c r="G46" s="43">
        <v>0.2</v>
      </c>
      <c r="H46" s="43">
        <v>0</v>
      </c>
      <c r="I46" s="43">
        <v>14.9</v>
      </c>
      <c r="J46" s="43">
        <v>61.6</v>
      </c>
      <c r="K46" s="44">
        <v>262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17.3</v>
      </c>
      <c r="H51" s="19">
        <f t="shared" ref="H51" si="19">SUM(H44:H50)</f>
        <v>11.399999999999999</v>
      </c>
      <c r="I51" s="19">
        <f t="shared" ref="I51" si="20">SUM(I44:I50)</f>
        <v>62.5</v>
      </c>
      <c r="J51" s="19">
        <f t="shared" ref="J51:L51" si="21">SUM(J44:J50)</f>
        <v>422.1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30</v>
      </c>
      <c r="G62" s="32">
        <f t="shared" ref="G62" si="26">G51+G61</f>
        <v>17.3</v>
      </c>
      <c r="H62" s="32">
        <f t="shared" ref="H62" si="27">H51+H61</f>
        <v>11.399999999999999</v>
      </c>
      <c r="I62" s="32">
        <f t="shared" ref="I62" si="28">I51+I61</f>
        <v>62.5</v>
      </c>
      <c r="J62" s="32">
        <f t="shared" ref="J62:L62" si="29">J51+J61</f>
        <v>422.1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58</v>
      </c>
      <c r="G63" s="40">
        <v>34</v>
      </c>
      <c r="H63" s="40">
        <v>8.8000000000000007</v>
      </c>
      <c r="I63" s="40">
        <v>36.200000000000003</v>
      </c>
      <c r="J63" s="40">
        <v>364.7</v>
      </c>
      <c r="K63" s="41">
        <v>154</v>
      </c>
      <c r="L63" s="40"/>
    </row>
    <row r="64" spans="1:12" ht="15" x14ac:dyDescent="0.25">
      <c r="A64" s="23"/>
      <c r="B64" s="15"/>
      <c r="C64" s="11"/>
      <c r="D64" s="6"/>
      <c r="E64" s="42" t="s">
        <v>59</v>
      </c>
      <c r="F64" s="43" t="s">
        <v>60</v>
      </c>
      <c r="G64" s="43">
        <v>2.2999999999999998</v>
      </c>
      <c r="H64" s="43">
        <v>8.4</v>
      </c>
      <c r="I64" s="43">
        <v>15.1</v>
      </c>
      <c r="J64" s="43">
        <v>145.80000000000001</v>
      </c>
      <c r="K64" s="44">
        <v>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3.8</v>
      </c>
      <c r="H65" s="43">
        <v>3</v>
      </c>
      <c r="I65" s="43">
        <v>24.4</v>
      </c>
      <c r="J65" s="43">
        <v>141</v>
      </c>
      <c r="K65" s="44">
        <v>266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150</v>
      </c>
      <c r="G67" s="43">
        <v>2.2999999999999998</v>
      </c>
      <c r="H67" s="43">
        <v>0.8</v>
      </c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42.399999999999991</v>
      </c>
      <c r="H70" s="19">
        <f t="shared" ref="H70" si="31">SUM(H63:H69)</f>
        <v>21.000000000000004</v>
      </c>
      <c r="I70" s="19">
        <f t="shared" ref="I70" si="32">SUM(I63:I69)</f>
        <v>75.7</v>
      </c>
      <c r="J70" s="19">
        <f t="shared" ref="J70:L70" si="33">SUM(J63:J69)</f>
        <v>651.5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350</v>
      </c>
      <c r="G81" s="32">
        <f t="shared" ref="G81" si="38">G70+G80</f>
        <v>42.399999999999991</v>
      </c>
      <c r="H81" s="32">
        <f t="shared" ref="H81" si="39">H70+H80</f>
        <v>21.000000000000004</v>
      </c>
      <c r="I81" s="32">
        <f t="shared" ref="I81" si="40">I70+I80</f>
        <v>75.7</v>
      </c>
      <c r="J81" s="32">
        <f t="shared" ref="J81:L81" si="41">J70+J80</f>
        <v>651.5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 t="s">
        <v>47</v>
      </c>
      <c r="G82" s="40">
        <v>15.2</v>
      </c>
      <c r="H82" s="40">
        <v>16.8</v>
      </c>
      <c r="I82" s="40">
        <v>14.5</v>
      </c>
      <c r="J82" s="40">
        <v>270.89999999999998</v>
      </c>
      <c r="K82" s="41">
        <v>294</v>
      </c>
      <c r="L82" s="40"/>
    </row>
    <row r="83" spans="1:12" ht="15" x14ac:dyDescent="0.25">
      <c r="A83" s="23"/>
      <c r="B83" s="15"/>
      <c r="C83" s="11"/>
      <c r="D83" s="6"/>
      <c r="E83" s="42" t="s">
        <v>64</v>
      </c>
      <c r="F83" s="43" t="s">
        <v>49</v>
      </c>
      <c r="G83" s="43">
        <v>6.3</v>
      </c>
      <c r="H83" s="43">
        <v>4.7</v>
      </c>
      <c r="I83" s="43">
        <v>37.1</v>
      </c>
      <c r="J83" s="43">
        <v>215.9</v>
      </c>
      <c r="K83" s="44">
        <v>114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 t="s">
        <v>66</v>
      </c>
      <c r="G84" s="43">
        <v>1.5</v>
      </c>
      <c r="H84" s="43">
        <v>1.2</v>
      </c>
      <c r="I84" s="43">
        <v>17</v>
      </c>
      <c r="J84" s="43">
        <v>85.4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2.2999999999999998</v>
      </c>
      <c r="H85" s="43">
        <v>0.2</v>
      </c>
      <c r="I85" s="43">
        <v>15.1</v>
      </c>
      <c r="J85" s="43">
        <v>71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</v>
      </c>
      <c r="G89" s="19">
        <f t="shared" ref="G89" si="42">SUM(G82:G88)</f>
        <v>25.3</v>
      </c>
      <c r="H89" s="19">
        <f t="shared" ref="H89" si="43">SUM(H82:H88)</f>
        <v>22.9</v>
      </c>
      <c r="I89" s="19">
        <f t="shared" ref="I89" si="44">SUM(I82:I88)</f>
        <v>83.699999999999989</v>
      </c>
      <c r="J89" s="19">
        <f t="shared" ref="J89:L89" si="45">SUM(J82:J88)</f>
        <v>643.19999999999993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30</v>
      </c>
      <c r="G100" s="32">
        <f t="shared" ref="G100" si="50">G89+G99</f>
        <v>25.3</v>
      </c>
      <c r="H100" s="32">
        <f t="shared" ref="H100" si="51">H89+H99</f>
        <v>22.9</v>
      </c>
      <c r="I100" s="32">
        <f t="shared" ref="I100" si="52">I89+I99</f>
        <v>83.699999999999989</v>
      </c>
      <c r="J100" s="32">
        <f t="shared" ref="J100:L100" si="53">J89+J99</f>
        <v>643.19999999999993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 t="s">
        <v>42</v>
      </c>
      <c r="G101" s="40">
        <v>4.5</v>
      </c>
      <c r="H101" s="40">
        <v>6.8</v>
      </c>
      <c r="I101" s="40">
        <v>25.4</v>
      </c>
      <c r="J101" s="40">
        <v>181.2</v>
      </c>
      <c r="K101" s="41">
        <v>86</v>
      </c>
      <c r="L101" s="40"/>
    </row>
    <row r="102" spans="1:12" ht="15" x14ac:dyDescent="0.25">
      <c r="A102" s="23"/>
      <c r="B102" s="15"/>
      <c r="C102" s="11"/>
      <c r="D102" s="6"/>
      <c r="E102" s="42" t="s">
        <v>41</v>
      </c>
      <c r="F102" s="43" t="s">
        <v>43</v>
      </c>
      <c r="G102" s="43">
        <v>4.5999999999999996</v>
      </c>
      <c r="H102" s="43">
        <v>7.3</v>
      </c>
      <c r="I102" s="43">
        <v>15.1</v>
      </c>
      <c r="J102" s="43">
        <v>144.80000000000001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 t="s">
        <v>45</v>
      </c>
      <c r="G103" s="43">
        <v>0.1</v>
      </c>
      <c r="H103" s="43">
        <v>0</v>
      </c>
      <c r="I103" s="43">
        <v>14.7</v>
      </c>
      <c r="J103" s="43">
        <v>59.3</v>
      </c>
      <c r="K103" s="44">
        <v>261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130</v>
      </c>
      <c r="G108" s="19">
        <f t="shared" ref="G108:J108" si="54">SUM(G101:G107)</f>
        <v>9.6999999999999993</v>
      </c>
      <c r="H108" s="19">
        <f t="shared" si="54"/>
        <v>14.6</v>
      </c>
      <c r="I108" s="19">
        <f t="shared" si="54"/>
        <v>67.900000000000006</v>
      </c>
      <c r="J108" s="19">
        <f t="shared" si="54"/>
        <v>446.40000000000003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130</v>
      </c>
      <c r="G119" s="32">
        <f t="shared" ref="G119" si="58">G108+G118</f>
        <v>9.6999999999999993</v>
      </c>
      <c r="H119" s="32">
        <f t="shared" ref="H119" si="59">H108+H118</f>
        <v>14.6</v>
      </c>
      <c r="I119" s="32">
        <f t="shared" ref="I119" si="60">I108+I118</f>
        <v>67.900000000000006</v>
      </c>
      <c r="J119" s="32">
        <f t="shared" ref="J119:L119" si="61">J108+J118</f>
        <v>446.40000000000003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 t="s">
        <v>47</v>
      </c>
      <c r="G120" s="40">
        <v>14.9</v>
      </c>
      <c r="H120" s="40">
        <v>22.1</v>
      </c>
      <c r="I120" s="40">
        <v>15.4</v>
      </c>
      <c r="J120" s="40">
        <v>319.2</v>
      </c>
      <c r="K120" s="41">
        <v>182</v>
      </c>
      <c r="L120" s="40"/>
    </row>
    <row r="121" spans="1:12" ht="15" x14ac:dyDescent="0.25">
      <c r="A121" s="14"/>
      <c r="B121" s="15"/>
      <c r="C121" s="11"/>
      <c r="D121" s="6"/>
      <c r="E121" s="42" t="s">
        <v>53</v>
      </c>
      <c r="F121" s="43" t="s">
        <v>49</v>
      </c>
      <c r="G121" s="43">
        <v>3.2</v>
      </c>
      <c r="H121" s="43">
        <v>5.0999999999999996</v>
      </c>
      <c r="I121" s="43">
        <v>21.4</v>
      </c>
      <c r="J121" s="43">
        <v>144.5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 t="s">
        <v>55</v>
      </c>
      <c r="G122" s="43">
        <v>0.2</v>
      </c>
      <c r="H122" s="43">
        <v>0</v>
      </c>
      <c r="I122" s="43">
        <v>14.9</v>
      </c>
      <c r="J122" s="43">
        <v>61.6</v>
      </c>
      <c r="K122" s="44">
        <v>262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71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</v>
      </c>
      <c r="G127" s="19">
        <f t="shared" ref="G127:J127" si="62">SUM(G120:G126)</f>
        <v>20.6</v>
      </c>
      <c r="H127" s="19">
        <f t="shared" si="62"/>
        <v>27.400000000000002</v>
      </c>
      <c r="I127" s="19">
        <f t="shared" si="62"/>
        <v>66.8</v>
      </c>
      <c r="J127" s="19">
        <f t="shared" si="62"/>
        <v>596.29999999999995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30</v>
      </c>
      <c r="G138" s="32">
        <f t="shared" ref="G138" si="66">G127+G137</f>
        <v>20.6</v>
      </c>
      <c r="H138" s="32">
        <f t="shared" ref="H138" si="67">H127+H137</f>
        <v>27.400000000000002</v>
      </c>
      <c r="I138" s="32">
        <f t="shared" ref="I138" si="68">I127+I137</f>
        <v>66.8</v>
      </c>
      <c r="J138" s="32">
        <f t="shared" ref="J138:L138" si="69">J127+J137</f>
        <v>596.29999999999995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 t="s">
        <v>74</v>
      </c>
      <c r="G139" s="40">
        <v>24.1</v>
      </c>
      <c r="H139" s="40">
        <v>27.9</v>
      </c>
      <c r="I139" s="40">
        <v>40.700000000000003</v>
      </c>
      <c r="J139" s="40">
        <v>511.1</v>
      </c>
      <c r="K139" s="41">
        <v>199</v>
      </c>
      <c r="L139" s="40"/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600.5</v>
      </c>
      <c r="G140" s="43">
        <v>0.1</v>
      </c>
      <c r="H140" s="43">
        <v>1</v>
      </c>
      <c r="I140" s="43">
        <v>7.8</v>
      </c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3.8</v>
      </c>
      <c r="H141" s="43">
        <v>3</v>
      </c>
      <c r="I141" s="43">
        <v>24.4</v>
      </c>
      <c r="J141" s="43">
        <v>141</v>
      </c>
      <c r="K141" s="44">
        <v>266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830.5</v>
      </c>
      <c r="G146" s="19">
        <f t="shared" ref="G146:J146" si="70">SUM(G139:G145)</f>
        <v>30.300000000000004</v>
      </c>
      <c r="H146" s="19">
        <f t="shared" si="70"/>
        <v>32.1</v>
      </c>
      <c r="I146" s="19">
        <f t="shared" si="70"/>
        <v>88</v>
      </c>
      <c r="J146" s="19">
        <f t="shared" si="70"/>
        <v>723.1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830.5</v>
      </c>
      <c r="G157" s="32">
        <f t="shared" ref="G157" si="74">G146+G156</f>
        <v>30.300000000000004</v>
      </c>
      <c r="H157" s="32">
        <f t="shared" ref="H157" si="75">H146+H156</f>
        <v>32.1</v>
      </c>
      <c r="I157" s="32">
        <f t="shared" ref="I157" si="76">I146+I156</f>
        <v>88</v>
      </c>
      <c r="J157" s="32">
        <f t="shared" ref="J157:L157" si="77">J146+J156</f>
        <v>723.1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150</v>
      </c>
      <c r="G158" s="40">
        <v>15.2</v>
      </c>
      <c r="H158" s="40">
        <v>17.7</v>
      </c>
      <c r="I158" s="40">
        <v>2.8</v>
      </c>
      <c r="J158" s="40">
        <v>230.9</v>
      </c>
      <c r="K158" s="41">
        <v>144</v>
      </c>
      <c r="L158" s="40"/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60</v>
      </c>
      <c r="G159" s="43">
        <v>1.8</v>
      </c>
      <c r="H159" s="43">
        <v>0.1</v>
      </c>
      <c r="I159" s="43">
        <v>3.8</v>
      </c>
      <c r="J159" s="43">
        <v>23.3</v>
      </c>
      <c r="K159" s="44" t="s">
        <v>79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 t="s">
        <v>80</v>
      </c>
      <c r="G160" s="43">
        <v>1.5</v>
      </c>
      <c r="H160" s="43">
        <v>1.2</v>
      </c>
      <c r="I160" s="43">
        <v>17</v>
      </c>
      <c r="J160" s="43">
        <v>85.4</v>
      </c>
      <c r="K160" s="44">
        <v>263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 t="s">
        <v>60</v>
      </c>
      <c r="G161" s="43">
        <v>2.2999999999999998</v>
      </c>
      <c r="H161" s="43">
        <v>8.4</v>
      </c>
      <c r="I161" s="43">
        <v>15.1</v>
      </c>
      <c r="J161" s="43">
        <v>145.80000000000001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40</v>
      </c>
      <c r="F162" s="43">
        <v>130</v>
      </c>
      <c r="G162" s="43">
        <v>0.5</v>
      </c>
      <c r="H162" s="43">
        <v>0.5</v>
      </c>
      <c r="I162" s="43">
        <v>12.7</v>
      </c>
      <c r="J162" s="43">
        <v>61.1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 t="shared" ref="G165:J165" si="78">SUM(G158:G164)</f>
        <v>21.3</v>
      </c>
      <c r="H165" s="19">
        <f t="shared" si="78"/>
        <v>27.9</v>
      </c>
      <c r="I165" s="19">
        <f t="shared" si="78"/>
        <v>51.400000000000006</v>
      </c>
      <c r="J165" s="19">
        <f t="shared" si="78"/>
        <v>546.5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340</v>
      </c>
      <c r="G176" s="32">
        <f t="shared" ref="G176" si="82">G165+G175</f>
        <v>21.3</v>
      </c>
      <c r="H176" s="32">
        <f t="shared" ref="H176" si="83">H165+H175</f>
        <v>27.9</v>
      </c>
      <c r="I176" s="32">
        <f t="shared" ref="I176" si="84">I165+I175</f>
        <v>51.400000000000006</v>
      </c>
      <c r="J176" s="32">
        <f t="shared" ref="J176:L176" si="85">J165+J175</f>
        <v>546.5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 t="s">
        <v>74</v>
      </c>
      <c r="G177" s="40">
        <v>22.5</v>
      </c>
      <c r="H177" s="40">
        <v>24.5</v>
      </c>
      <c r="I177" s="40">
        <v>18.600000000000001</v>
      </c>
      <c r="J177" s="40">
        <v>386.4</v>
      </c>
      <c r="K177" s="41">
        <v>197</v>
      </c>
      <c r="L177" s="40"/>
    </row>
    <row r="178" spans="1:12" ht="15" x14ac:dyDescent="0.25">
      <c r="A178" s="23"/>
      <c r="B178" s="15"/>
      <c r="C178" s="11"/>
      <c r="D178" s="6"/>
      <c r="E178" s="42" t="s">
        <v>82</v>
      </c>
      <c r="F178" s="43">
        <v>60</v>
      </c>
      <c r="G178" s="43">
        <v>1.1000000000000001</v>
      </c>
      <c r="H178" s="43">
        <v>0.1</v>
      </c>
      <c r="I178" s="43">
        <v>1.8</v>
      </c>
      <c r="J178" s="43">
        <v>13.8</v>
      </c>
      <c r="K178" s="44">
        <v>70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 t="s">
        <v>55</v>
      </c>
      <c r="G179" s="43">
        <v>0.2</v>
      </c>
      <c r="H179" s="43">
        <v>0</v>
      </c>
      <c r="I179" s="43">
        <v>14.9</v>
      </c>
      <c r="J179" s="43">
        <v>61.6</v>
      </c>
      <c r="K179" s="44">
        <v>262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90</v>
      </c>
      <c r="G184" s="19">
        <f t="shared" ref="G184:J184" si="86">SUM(G177:G183)</f>
        <v>26.1</v>
      </c>
      <c r="H184" s="19">
        <f t="shared" si="86"/>
        <v>24.8</v>
      </c>
      <c r="I184" s="19">
        <f t="shared" si="86"/>
        <v>50.400000000000006</v>
      </c>
      <c r="J184" s="19">
        <f t="shared" si="86"/>
        <v>532.79999999999995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90</v>
      </c>
      <c r="G195" s="32">
        <f t="shared" ref="G195" si="90">G184+G194</f>
        <v>26.1</v>
      </c>
      <c r="H195" s="32">
        <f t="shared" ref="H195" si="91">H184+H194</f>
        <v>24.8</v>
      </c>
      <c r="I195" s="32">
        <f t="shared" ref="I195" si="92">I184+I194</f>
        <v>50.400000000000006</v>
      </c>
      <c r="J195" s="32">
        <f t="shared" ref="J195:L195" si="93">J184+J194</f>
        <v>532.79999999999995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219.05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23.21</v>
      </c>
      <c r="H196" s="34">
        <f t="shared" si="94"/>
        <v>22.71</v>
      </c>
      <c r="I196" s="34">
        <f t="shared" si="94"/>
        <v>72.499999999999986</v>
      </c>
      <c r="J196" s="34">
        <f t="shared" si="94"/>
        <v>584.20000000000005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2024-01-11T11:04:19Z</dcterms:modified>
</cp:coreProperties>
</file>